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48 (R2年11月4日審査会) R2徳土 一宮下中筋線 徳・上八万 舗装修繕工事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41" i="1" s="1"/>
  <c r="G40" i="1" s="1"/>
  <c r="G36" i="1"/>
  <c r="G34" i="1"/>
  <c r="G29" i="1"/>
  <c r="G28" i="1" s="1"/>
  <c r="G25" i="1"/>
  <c r="G24" i="1" s="1"/>
  <c r="G18" i="1"/>
  <c r="G11" i="1" s="1"/>
  <c r="G12" i="1"/>
  <c r="G10" i="1" l="1"/>
  <c r="G39" i="1"/>
  <c r="G47" i="1" l="1"/>
  <c r="G49" i="1" s="1"/>
  <c r="G50" i="1" s="1"/>
  <c r="G45" i="1"/>
</calcChain>
</file>

<file path=xl/sharedStrings.xml><?xml version="1.0" encoding="utf-8"?>
<sst xmlns="http://schemas.openxmlformats.org/spreadsheetml/2006/main" count="95" uniqueCount="59">
  <si>
    <t>工事費内訳書</t>
  </si>
  <si>
    <t>住　　　　所</t>
  </si>
  <si>
    <t>商号又は名称</t>
  </si>
  <si>
    <t>代 表 者 名</t>
  </si>
  <si>
    <t>工 事 名</t>
  </si>
  <si>
    <t>Ｒ２徳土　一宮下中筋線　徳・上八万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</si>
  <si>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</si>
  <si>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</si>
  <si>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</si>
  <si>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</si>
  <si>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</si>
  <si>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</si>
  <si>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</si>
  <si>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</si>
  <si>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</si>
  <si>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</si>
  <si>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 
　(As層)</t>
  </si>
  <si>
    <t>m2</t>
  </si>
  <si>
    <t>路面切削 
　(路盤)</t>
  </si>
  <si>
    <t>殻運搬(路面切削)</t>
  </si>
  <si>
    <t>m3</t>
  </si>
  <si>
    <t>殻処分</t>
  </si>
  <si>
    <t>殻運搬(路面切削)
　(既設路盤材)
　現場→仮置場 L=4.0km</t>
  </si>
  <si>
    <t>舗装打換え工</t>
  </si>
  <si>
    <t>舗装版切断</t>
  </si>
  <si>
    <t>m</t>
  </si>
  <si>
    <t>汚泥処理　</t>
  </si>
  <si>
    <t>上層路盤
　(不陸整正含む)</t>
  </si>
  <si>
    <t>基層</t>
  </si>
  <si>
    <t>表層</t>
  </si>
  <si>
    <t>道路土工</t>
  </si>
  <si>
    <t>残土処理工</t>
  </si>
  <si>
    <t>積込(ﾙｰｽﾞ) 
　仮置場</t>
  </si>
  <si>
    <t>土砂等運搬
　仮置場→津田埋立地
　L=4.3km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</si>
  <si>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</si>
  <si>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</si>
  <si>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</si>
  <si>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</si>
  <si>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</si>
  <si>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</si>
  <si>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仮区画線工
　(夜間)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</si>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</sst>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G11+G24+G28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920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920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92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92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55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G19+G20+G21+G22+G23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16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20</v>
      </c>
      <c r="F20" s="10">
        <v>0.1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17</v>
      </c>
      <c r="F21" s="9">
        <v>920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17</v>
      </c>
      <c r="F22" s="9">
        <v>920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17</v>
      </c>
      <c r="F23" s="9">
        <v>920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30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31</v>
      </c>
      <c r="D25" s="24"/>
      <c r="E25" s="8" t="s">
        <v>13</v>
      </c>
      <c r="F25" s="9">
        <v>1</v>
      </c>
      <c r="G25" s="11">
        <f>G26+G27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20</v>
      </c>
      <c r="F26" s="9">
        <v>55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20</v>
      </c>
      <c r="F27" s="9">
        <v>55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34</v>
      </c>
      <c r="C28" s="24"/>
      <c r="D28" s="24"/>
      <c r="E28" s="8" t="s">
        <v>13</v>
      </c>
      <c r="F28" s="9">
        <v>1</v>
      </c>
      <c r="G28" s="11">
        <f>G29+G34+G36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35</v>
      </c>
      <c r="D29" s="24"/>
      <c r="E29" s="8" t="s">
        <v>13</v>
      </c>
      <c r="F29" s="9">
        <v>1</v>
      </c>
      <c r="G29" s="11">
        <f>G30+G31+G32+G33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17</v>
      </c>
      <c r="F30" s="9">
        <v>100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100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20</v>
      </c>
      <c r="F32" s="9">
        <v>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20</v>
      </c>
      <c r="F33" s="9">
        <v>3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40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25</v>
      </c>
      <c r="F35" s="9">
        <v>114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42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44</v>
      </c>
      <c r="F37" s="9">
        <v>7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44</v>
      </c>
      <c r="F38" s="9">
        <v>22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45</v>
      </c>
      <c r="B39" s="24"/>
      <c r="C39" s="24"/>
      <c r="D39" s="24"/>
      <c r="E39" s="8" t="s">
        <v>13</v>
      </c>
      <c r="F39" s="9">
        <v>1</v>
      </c>
      <c r="G39" s="11">
        <f>G11+G24+G28</f>
        <v>0</v>
      </c>
      <c r="I39" s="13">
        <v>30</v>
      </c>
      <c r="J39" s="14">
        <v>20</v>
      </c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G41+G44</f>
        <v>0</v>
      </c>
      <c r="I40" s="13">
        <v>31</v>
      </c>
      <c r="J40" s="14">
        <v>200</v>
      </c>
    </row>
    <row r="41" spans="1:10" ht="42" customHeight="1" x14ac:dyDescent="0.15">
      <c r="A41" s="6"/>
      <c r="B41" s="24" t="s">
        <v>47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48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50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51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/>
    </row>
    <row r="45" spans="1:10" ht="42" customHeight="1" x14ac:dyDescent="0.15">
      <c r="A45" s="23" t="s">
        <v>52</v>
      </c>
      <c r="B45" s="24"/>
      <c r="C45" s="24"/>
      <c r="D45" s="24"/>
      <c r="E45" s="8" t="s">
        <v>13</v>
      </c>
      <c r="F45" s="9">
        <v>1</v>
      </c>
      <c r="G45" s="11">
        <f>G39+G40</f>
        <v>0</v>
      </c>
      <c r="I45" s="13">
        <v>36</v>
      </c>
      <c r="J45" s="14"/>
    </row>
    <row r="46" spans="1:10" ht="42" customHeight="1" x14ac:dyDescent="0.15">
      <c r="A46" s="6"/>
      <c r="B46" s="24" t="s">
        <v>53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>
        <v>210</v>
      </c>
    </row>
    <row r="47" spans="1:10" ht="42" customHeight="1" x14ac:dyDescent="0.15">
      <c r="A47" s="23" t="s">
        <v>54</v>
      </c>
      <c r="B47" s="24"/>
      <c r="C47" s="24"/>
      <c r="D47" s="24"/>
      <c r="E47" s="8" t="s">
        <v>13</v>
      </c>
      <c r="F47" s="9">
        <v>1</v>
      </c>
      <c r="G47" s="11">
        <f>G39+G40+G46</f>
        <v>0</v>
      </c>
      <c r="I47" s="13">
        <v>38</v>
      </c>
      <c r="J47" s="14"/>
    </row>
    <row r="48" spans="1:10" ht="42" customHeight="1" x14ac:dyDescent="0.15">
      <c r="A48" s="6"/>
      <c r="B48" s="24" t="s">
        <v>55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220</v>
      </c>
    </row>
    <row r="49" spans="1:10" ht="42" customHeight="1" x14ac:dyDescent="0.15">
      <c r="A49" s="23" t="s">
        <v>56</v>
      </c>
      <c r="B49" s="24"/>
      <c r="C49" s="24"/>
      <c r="D49" s="24"/>
      <c r="E49" s="8" t="s">
        <v>13</v>
      </c>
      <c r="F49" s="9">
        <v>1</v>
      </c>
      <c r="G49" s="11">
        <f>G47+G48</f>
        <v>0</v>
      </c>
      <c r="I49" s="13">
        <v>40</v>
      </c>
      <c r="J49" s="14">
        <v>30</v>
      </c>
    </row>
    <row r="50" spans="1:10" ht="42" customHeight="1" x14ac:dyDescent="0.15">
      <c r="A50" s="25" t="s">
        <v>57</v>
      </c>
      <c r="B50" s="26"/>
      <c r="C50" s="26"/>
      <c r="D50" s="26"/>
      <c r="E50" s="15" t="s">
        <v>58</v>
      </c>
      <c r="F50" s="16" t="s">
        <v>58</v>
      </c>
      <c r="G50" s="17">
        <f>G49</f>
        <v>0</v>
      </c>
      <c r="I50" s="18">
        <v>41</v>
      </c>
      <c r="J50" s="18">
        <v>90</v>
      </c>
    </row>
  </sheetData>
  <sheetProtection sheet="1"/>
  <mergeCells count="47">
    <mergeCell ref="A49:D49"/>
    <mergeCell ref="A50:D50"/>
    <mergeCell ref="B44:D44"/>
    <mergeCell ref="A45:D45"/>
    <mergeCell ref="B46:D46"/>
    <mergeCell ref="A47:D47"/>
    <mergeCell ref="B48:D48"/>
    <mergeCell ref="A39:D39"/>
    <mergeCell ref="A40:D40"/>
    <mergeCell ref="B41:D41"/>
    <mergeCell ref="C42:D42"/>
    <mergeCell ref="D43"/>
    <mergeCell ref="C34:D34"/>
    <mergeCell ref="D35"/>
    <mergeCell ref="C36:D36"/>
    <mergeCell ref="D37"/>
    <mergeCell ref="D38"/>
    <mergeCell ref="C29:D29"/>
    <mergeCell ref="D30"/>
    <mergeCell ref="D31"/>
    <mergeCell ref="D32"/>
    <mergeCell ref="D33"/>
    <mergeCell ref="B24:D24"/>
    <mergeCell ref="C25:D25"/>
    <mergeCell ref="D26"/>
    <mergeCell ref="D27"/>
    <mergeCell ref="B28:D28"/>
    <mergeCell ref="D19"/>
    <mergeCell ref="D20"/>
    <mergeCell ref="D21"/>
    <mergeCell ref="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2020-11-02T14:16:21Z</dcterms:created>
  <dcterms:modified xsi:type="dcterms:W3CDTF">2020-11-02T14:16:28Z</dcterms:modified>
</cp:coreProperties>
</file>